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зм\Desktop\Бюджет 2019\"/>
    </mc:Choice>
  </mc:AlternateContent>
  <bookViews>
    <workbookView xWindow="0" yWindow="0" windowWidth="28800" windowHeight="1258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8" i="1" l="1"/>
  <c r="M16" i="1"/>
  <c r="M25" i="1"/>
  <c r="M22" i="1"/>
  <c r="M37" i="1" l="1"/>
  <c r="M21" i="1"/>
</calcChain>
</file>

<file path=xl/sharedStrings.xml><?xml version="1.0" encoding="utf-8"?>
<sst xmlns="http://schemas.openxmlformats.org/spreadsheetml/2006/main" count="36" uniqueCount="35">
  <si>
    <t>Приложение №6</t>
  </si>
  <si>
    <t>К проекту     Решения  Городского совета городского округа г. Сунжа</t>
  </si>
  <si>
    <t xml:space="preserve"> </t>
  </si>
  <si>
    <t>Титульный список</t>
  </si>
  <si>
    <t xml:space="preserve">Наименование работ </t>
  </si>
  <si>
    <t>Ед.</t>
  </si>
  <si>
    <t>кол.</t>
  </si>
  <si>
    <t>РЗ</t>
  </si>
  <si>
    <t>ПР</t>
  </si>
  <si>
    <t>ЦСР</t>
  </si>
  <si>
    <t>ВР</t>
  </si>
  <si>
    <t>Лимит</t>
  </si>
  <si>
    <t xml:space="preserve">Уличное освещение </t>
  </si>
  <si>
    <t>Благоустройство</t>
  </si>
  <si>
    <t xml:space="preserve">Всего: </t>
  </si>
  <si>
    <t xml:space="preserve">Благоустройство, капитального строительства, реконструкции  </t>
  </si>
  <si>
    <t>Озеленение</t>
  </si>
  <si>
    <t>ремонт  и содержание ночного освещения</t>
  </si>
  <si>
    <t>Устройство наружного освещения</t>
  </si>
  <si>
    <t>Покос обочин дорог и улиц</t>
  </si>
  <si>
    <t>Бактерицидная обработка пастбищ,дворовых территорий, прилегающих к школам,фасадам.</t>
  </si>
  <si>
    <t>Национальная экономика</t>
  </si>
  <si>
    <t>Строительство дорог местного значения с  асфальтовым покрытием по ул.Щорса</t>
  </si>
  <si>
    <t>Строитоельство дорог с твердым покрытием</t>
  </si>
  <si>
    <t>Строительство тратуаров</t>
  </si>
  <si>
    <t>Строительство дороги с покрытием</t>
  </si>
  <si>
    <t>Установка светофоров, дорожных знаков,разметок,знаков.</t>
  </si>
  <si>
    <t>Ликвидация свалок</t>
  </si>
  <si>
    <t>Строительство очистных сооружений ул.Харланова</t>
  </si>
  <si>
    <t>01103</t>
  </si>
  <si>
    <t>"О бюджете городского округа г. Сунжа на 2019 год и плановый период 2020-2021 гг. "</t>
  </si>
  <si>
    <t xml:space="preserve">и капитального ремонта объектов г. Сунжа на 2019 г. </t>
  </si>
  <si>
    <t>Благоустройство и уборка города</t>
  </si>
  <si>
    <t>Ремонт водопроводных сетей,находящихся в муниципальной собственности</t>
  </si>
  <si>
    <t>Строительство ЛЭП в новостройках с установкой 3 трансформаторов мощьностью по 250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</si>
</sst>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1499984740745262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 tint="0.14999847407452621"/>
      </right>
      <top style="thin">
        <color indexed="64"/>
      </top>
      <bottom style="thin">
        <color indexed="64"/>
      </bottom>
      <diagonal/>
    </border>
    <border>
      <left style="thin">
        <color theme="1" tint="0.14999847407452621"/>
      </left>
      <right style="thin">
        <color theme="1" tint="0.14999847407452621"/>
      </right>
      <top style="thin">
        <color theme="1" tint="0.14999847407452621"/>
      </top>
      <bottom style="thin">
        <color theme="1" tint="0.14999847407452621"/>
      </bottom>
      <diagonal/>
    </border>
    <border>
      <left style="medium">
        <color indexed="64"/>
      </left>
      <right style="thin">
        <color theme="1" tint="0.14999847407452621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4" xfId="0" applyBorder="1"/>
    <xf numFmtId="0" fontId="0" fillId="0" borderId="0" xfId="0" applyBorder="1"/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2" fontId="5" fillId="2" borderId="7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2" fontId="7" fillId="2" borderId="7" xfId="0" applyNumberFormat="1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6" fillId="0" borderId="0" xfId="0" applyFont="1"/>
    <xf numFmtId="0" fontId="3" fillId="0" borderId="10" xfId="0" applyFont="1" applyBorder="1" applyAlignment="1">
      <alignment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8" xfId="0" applyFont="1" applyFill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2" fontId="7" fillId="2" borderId="11" xfId="0" applyNumberFormat="1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2" fontId="2" fillId="0" borderId="22" xfId="0" applyNumberFormat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49" fontId="2" fillId="0" borderId="23" xfId="0" applyNumberFormat="1" applyFont="1" applyBorder="1" applyAlignment="1">
      <alignment horizontal="center" vertical="center" wrapText="1"/>
    </xf>
    <xf numFmtId="2" fontId="5" fillId="2" borderId="24" xfId="0" applyNumberFormat="1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0" fillId="0" borderId="32" xfId="0" applyBorder="1"/>
    <xf numFmtId="0" fontId="6" fillId="0" borderId="33" xfId="0" applyFont="1" applyBorder="1"/>
    <xf numFmtId="0" fontId="8" fillId="0" borderId="29" xfId="0" applyFont="1" applyBorder="1"/>
    <xf numFmtId="0" fontId="8" fillId="0" borderId="20" xfId="0" applyFont="1" applyBorder="1"/>
    <xf numFmtId="0" fontId="8" fillId="0" borderId="2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2"/>
  <sheetViews>
    <sheetView tabSelected="1" topLeftCell="A3" workbookViewId="0">
      <selection activeCell="M29" sqref="M29"/>
    </sheetView>
  </sheetViews>
  <sheetFormatPr defaultRowHeight="15" x14ac:dyDescent="0.25"/>
  <cols>
    <col min="1" max="1" width="7.28515625" customWidth="1"/>
    <col min="2" max="2" width="21" customWidth="1"/>
    <col min="3" max="3" width="6" customWidth="1"/>
    <col min="4" max="4" width="9.140625" hidden="1" customWidth="1"/>
    <col min="5" max="5" width="5.42578125" customWidth="1"/>
    <col min="6" max="6" width="4.85546875" customWidth="1"/>
    <col min="7" max="8" width="4.42578125" customWidth="1"/>
    <col min="9" max="9" width="10.85546875" hidden="1" customWidth="1"/>
    <col min="10" max="10" width="3.42578125" customWidth="1"/>
    <col min="11" max="11" width="7.5703125" customWidth="1"/>
    <col min="12" max="12" width="6" customWidth="1"/>
    <col min="13" max="13" width="10.7109375" customWidth="1"/>
  </cols>
  <sheetData>
    <row r="2" spans="2:20" ht="15.75" x14ac:dyDescent="0.25">
      <c r="B2" s="1"/>
    </row>
    <row r="3" spans="2:20" ht="15.75" x14ac:dyDescent="0.25">
      <c r="B3" s="1"/>
      <c r="M3" s="1" t="s">
        <v>0</v>
      </c>
    </row>
    <row r="4" spans="2:20" ht="15.75" x14ac:dyDescent="0.25">
      <c r="B4" s="2"/>
      <c r="M4" s="2" t="s">
        <v>1</v>
      </c>
    </row>
    <row r="5" spans="2:20" ht="15.75" x14ac:dyDescent="0.25">
      <c r="B5" s="2"/>
      <c r="M5" s="2" t="s">
        <v>30</v>
      </c>
    </row>
    <row r="6" spans="2:20" ht="15.75" x14ac:dyDescent="0.25">
      <c r="B6" s="1" t="s">
        <v>2</v>
      </c>
    </row>
    <row r="7" spans="2:20" ht="15.75" x14ac:dyDescent="0.25">
      <c r="B7" s="4"/>
    </row>
    <row r="8" spans="2:20" ht="15.75" x14ac:dyDescent="0.25">
      <c r="B8" s="4"/>
    </row>
    <row r="9" spans="2:20" ht="15.75" x14ac:dyDescent="0.25">
      <c r="B9" s="4"/>
      <c r="T9" s="13"/>
    </row>
    <row r="10" spans="2:20" ht="15.75" x14ac:dyDescent="0.25">
      <c r="B10" s="37" t="s">
        <v>3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T10" s="13"/>
    </row>
    <row r="11" spans="2:20" ht="15.75" x14ac:dyDescent="0.25">
      <c r="B11" s="37" t="s">
        <v>15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</row>
    <row r="12" spans="2:20" ht="15.75" x14ac:dyDescent="0.25">
      <c r="B12" s="37" t="s">
        <v>31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</row>
    <row r="13" spans="2:20" ht="15.75" x14ac:dyDescent="0.25">
      <c r="B13" s="5"/>
      <c r="C13" s="5"/>
      <c r="D13" s="45"/>
      <c r="E13" s="45"/>
      <c r="F13" s="5"/>
      <c r="G13" s="5"/>
      <c r="H13" s="45"/>
      <c r="I13" s="45"/>
      <c r="J13" s="5"/>
      <c r="K13" s="5"/>
      <c r="L13" s="5"/>
      <c r="M13" s="5"/>
      <c r="N13" s="5"/>
    </row>
    <row r="14" spans="2:20" ht="16.5" thickBot="1" x14ac:dyDescent="0.3">
      <c r="B14" s="5"/>
      <c r="C14" s="5"/>
      <c r="D14" s="44"/>
      <c r="E14" s="44"/>
      <c r="F14" s="5"/>
      <c r="G14" s="5"/>
      <c r="H14" s="44"/>
      <c r="I14" s="44"/>
      <c r="J14" s="5"/>
      <c r="K14" s="5"/>
      <c r="L14" s="5"/>
      <c r="M14" s="5"/>
      <c r="N14" s="5"/>
    </row>
    <row r="15" spans="2:20" ht="32.25" thickBot="1" x14ac:dyDescent="0.3">
      <c r="B15" s="6" t="s">
        <v>4</v>
      </c>
      <c r="C15" s="7" t="s">
        <v>5</v>
      </c>
      <c r="D15" s="42" t="s">
        <v>6</v>
      </c>
      <c r="E15" s="46"/>
      <c r="F15" s="42" t="s">
        <v>7</v>
      </c>
      <c r="G15" s="46"/>
      <c r="H15" s="42" t="s">
        <v>8</v>
      </c>
      <c r="I15" s="43"/>
      <c r="J15" s="46"/>
      <c r="K15" s="7" t="s">
        <v>9</v>
      </c>
      <c r="L15" s="7" t="s">
        <v>10</v>
      </c>
      <c r="M15" s="8" t="s">
        <v>11</v>
      </c>
    </row>
    <row r="16" spans="2:20" ht="32.25" thickBot="1" x14ac:dyDescent="0.3">
      <c r="B16" s="22" t="s">
        <v>21</v>
      </c>
      <c r="C16" s="23"/>
      <c r="D16" s="27"/>
      <c r="E16" s="28"/>
      <c r="F16" s="59">
        <v>0</v>
      </c>
      <c r="G16" s="23">
        <v>4</v>
      </c>
      <c r="H16" s="59">
        <v>0</v>
      </c>
      <c r="I16" s="29"/>
      <c r="J16" s="28">
        <v>0</v>
      </c>
      <c r="K16" s="23"/>
      <c r="L16" s="23"/>
      <c r="M16" s="52">
        <f>M17+M18+M19+M20</f>
        <v>10696.199999999999</v>
      </c>
    </row>
    <row r="17" spans="1:16" ht="95.25" thickBot="1" x14ac:dyDescent="0.3">
      <c r="B17" s="57" t="s">
        <v>22</v>
      </c>
      <c r="C17" s="23"/>
      <c r="D17" s="27"/>
      <c r="E17" s="28"/>
      <c r="F17" s="61">
        <v>0</v>
      </c>
      <c r="G17" s="54">
        <v>4</v>
      </c>
      <c r="H17" s="62">
        <v>0</v>
      </c>
      <c r="I17" s="32"/>
      <c r="J17" s="26">
        <v>9</v>
      </c>
      <c r="K17" s="54">
        <v>4101</v>
      </c>
      <c r="L17" s="54">
        <v>244</v>
      </c>
      <c r="M17" s="63">
        <v>2983</v>
      </c>
    </row>
    <row r="18" spans="1:16" ht="48" thickBot="1" x14ac:dyDescent="0.3">
      <c r="B18" s="57" t="s">
        <v>23</v>
      </c>
      <c r="C18" s="23"/>
      <c r="D18" s="27"/>
      <c r="E18" s="28"/>
      <c r="F18" s="61">
        <v>0</v>
      </c>
      <c r="G18" s="54">
        <v>4</v>
      </c>
      <c r="H18" s="62">
        <v>0</v>
      </c>
      <c r="I18" s="32"/>
      <c r="J18" s="26">
        <v>9</v>
      </c>
      <c r="K18" s="54">
        <v>4101</v>
      </c>
      <c r="L18" s="54">
        <v>244</v>
      </c>
      <c r="M18" s="63">
        <v>4252.8</v>
      </c>
    </row>
    <row r="19" spans="1:16" ht="32.25" thickBot="1" x14ac:dyDescent="0.3">
      <c r="B19" s="57" t="s">
        <v>25</v>
      </c>
      <c r="C19" s="23"/>
      <c r="D19" s="27"/>
      <c r="E19" s="28"/>
      <c r="F19" s="61">
        <v>0</v>
      </c>
      <c r="G19" s="54">
        <v>4</v>
      </c>
      <c r="H19" s="62">
        <v>0</v>
      </c>
      <c r="I19" s="32"/>
      <c r="J19" s="26">
        <v>9</v>
      </c>
      <c r="K19" s="54">
        <v>4101</v>
      </c>
      <c r="L19" s="54">
        <v>244</v>
      </c>
      <c r="M19" s="63">
        <v>2200</v>
      </c>
    </row>
    <row r="20" spans="1:16" ht="32.25" thickBot="1" x14ac:dyDescent="0.3">
      <c r="B20" s="57" t="s">
        <v>24</v>
      </c>
      <c r="C20" s="54"/>
      <c r="D20" s="25"/>
      <c r="E20" s="26"/>
      <c r="F20" s="61">
        <v>0</v>
      </c>
      <c r="G20" s="54">
        <v>4</v>
      </c>
      <c r="H20" s="62">
        <v>0</v>
      </c>
      <c r="I20" s="32"/>
      <c r="J20" s="26">
        <v>9</v>
      </c>
      <c r="K20" s="54">
        <v>4101</v>
      </c>
      <c r="L20" s="54">
        <v>244</v>
      </c>
      <c r="M20" s="63">
        <v>1260.4000000000001</v>
      </c>
    </row>
    <row r="21" spans="1:16" ht="16.5" thickBot="1" x14ac:dyDescent="0.3">
      <c r="B21" s="22" t="s">
        <v>13</v>
      </c>
      <c r="C21" s="23"/>
      <c r="D21" s="27"/>
      <c r="E21" s="28"/>
      <c r="F21" s="60">
        <v>0</v>
      </c>
      <c r="G21" s="23">
        <v>5</v>
      </c>
      <c r="H21" s="59">
        <v>0</v>
      </c>
      <c r="I21" s="29"/>
      <c r="J21" s="28">
        <v>0</v>
      </c>
      <c r="K21" s="23"/>
      <c r="L21" s="23"/>
      <c r="M21" s="66">
        <f>M22+M25+M28</f>
        <v>24870</v>
      </c>
    </row>
    <row r="22" spans="1:16" ht="28.5" customHeight="1" thickBot="1" x14ac:dyDescent="0.3">
      <c r="B22" s="10" t="s">
        <v>12</v>
      </c>
      <c r="C22" s="9"/>
      <c r="D22" s="40"/>
      <c r="E22" s="41"/>
      <c r="F22" s="9">
        <v>0</v>
      </c>
      <c r="G22" s="9">
        <v>5</v>
      </c>
      <c r="H22" s="42">
        <v>0</v>
      </c>
      <c r="I22" s="43"/>
      <c r="J22" s="6">
        <v>3</v>
      </c>
      <c r="K22" s="9">
        <v>60010</v>
      </c>
      <c r="L22" s="9">
        <v>244</v>
      </c>
      <c r="M22" s="19">
        <f>M23+M24</f>
        <v>5750</v>
      </c>
      <c r="N22" s="12"/>
    </row>
    <row r="23" spans="1:16" ht="28.5" customHeight="1" thickBot="1" x14ac:dyDescent="0.3">
      <c r="B23" s="53" t="s">
        <v>17</v>
      </c>
      <c r="C23" s="54"/>
      <c r="D23" s="55"/>
      <c r="E23" s="56"/>
      <c r="F23" s="54">
        <v>0</v>
      </c>
      <c r="G23" s="54">
        <v>5</v>
      </c>
      <c r="H23" s="25">
        <v>0</v>
      </c>
      <c r="I23" s="32"/>
      <c r="J23" s="57">
        <v>3</v>
      </c>
      <c r="K23" s="54">
        <v>60010</v>
      </c>
      <c r="L23" s="54">
        <v>244</v>
      </c>
      <c r="M23" s="58">
        <v>1750</v>
      </c>
      <c r="N23" s="13"/>
    </row>
    <row r="24" spans="1:16" ht="28.5" customHeight="1" thickBot="1" x14ac:dyDescent="0.3">
      <c r="B24" s="53" t="s">
        <v>18</v>
      </c>
      <c r="C24" s="54"/>
      <c r="D24" s="55"/>
      <c r="E24" s="56"/>
      <c r="F24" s="54">
        <v>0</v>
      </c>
      <c r="G24" s="54">
        <v>5</v>
      </c>
      <c r="H24" s="25">
        <v>0</v>
      </c>
      <c r="I24" s="32"/>
      <c r="J24" s="57">
        <v>3</v>
      </c>
      <c r="K24" s="54">
        <v>60010</v>
      </c>
      <c r="L24" s="54">
        <v>244</v>
      </c>
      <c r="M24" s="58">
        <v>4000</v>
      </c>
      <c r="N24" s="13"/>
    </row>
    <row r="25" spans="1:16" ht="28.5" customHeight="1" thickBot="1" x14ac:dyDescent="0.3">
      <c r="B25" s="10" t="s">
        <v>16</v>
      </c>
      <c r="C25" s="23"/>
      <c r="D25" s="30"/>
      <c r="E25" s="31"/>
      <c r="F25" s="23">
        <v>0</v>
      </c>
      <c r="G25" s="23">
        <v>5</v>
      </c>
      <c r="H25" s="27">
        <v>0</v>
      </c>
      <c r="I25" s="29"/>
      <c r="J25" s="22">
        <v>3</v>
      </c>
      <c r="K25" s="23">
        <v>60030</v>
      </c>
      <c r="L25" s="23">
        <v>244</v>
      </c>
      <c r="M25" s="19">
        <f>M26+M27</f>
        <v>1000</v>
      </c>
      <c r="N25" s="13"/>
    </row>
    <row r="26" spans="1:16" ht="28.5" customHeight="1" thickBot="1" x14ac:dyDescent="0.3">
      <c r="B26" s="53" t="s">
        <v>19</v>
      </c>
      <c r="C26" s="23"/>
      <c r="D26" s="30"/>
      <c r="E26" s="31"/>
      <c r="F26" s="54">
        <v>0</v>
      </c>
      <c r="G26" s="54">
        <v>5</v>
      </c>
      <c r="H26" s="25">
        <v>0</v>
      </c>
      <c r="I26" s="32"/>
      <c r="J26" s="57">
        <v>3</v>
      </c>
      <c r="K26" s="54">
        <v>60030</v>
      </c>
      <c r="L26" s="54">
        <v>244</v>
      </c>
      <c r="M26" s="58">
        <v>500</v>
      </c>
      <c r="N26" s="13"/>
    </row>
    <row r="27" spans="1:16" ht="28.5" customHeight="1" thickBot="1" x14ac:dyDescent="0.3">
      <c r="B27" s="53" t="s">
        <v>20</v>
      </c>
      <c r="C27" s="23"/>
      <c r="D27" s="30"/>
      <c r="E27" s="31"/>
      <c r="F27" s="54">
        <v>0</v>
      </c>
      <c r="G27" s="54">
        <v>5</v>
      </c>
      <c r="H27" s="25">
        <v>0</v>
      </c>
      <c r="I27" s="32"/>
      <c r="J27" s="57">
        <v>3</v>
      </c>
      <c r="K27" s="54">
        <v>60030</v>
      </c>
      <c r="L27" s="54">
        <v>244</v>
      </c>
      <c r="M27" s="58">
        <v>500</v>
      </c>
      <c r="N27" s="13"/>
    </row>
    <row r="28" spans="1:16" ht="28.5" customHeight="1" thickBot="1" x14ac:dyDescent="0.3">
      <c r="B28" s="10" t="s">
        <v>13</v>
      </c>
      <c r="C28" s="23"/>
      <c r="D28" s="40"/>
      <c r="E28" s="41"/>
      <c r="F28" s="23">
        <v>0</v>
      </c>
      <c r="G28" s="23">
        <v>5</v>
      </c>
      <c r="H28" s="42">
        <v>0</v>
      </c>
      <c r="I28" s="43"/>
      <c r="J28" s="22">
        <v>3</v>
      </c>
      <c r="K28" s="23">
        <v>60050</v>
      </c>
      <c r="L28" s="23">
        <v>244</v>
      </c>
      <c r="M28" s="20">
        <f>M29+M30+M31+M32+M33</f>
        <v>18120</v>
      </c>
      <c r="N28" s="13"/>
    </row>
    <row r="29" spans="1:16" ht="27.75" customHeight="1" thickBot="1" x14ac:dyDescent="0.3">
      <c r="B29" s="53" t="s">
        <v>26</v>
      </c>
      <c r="C29" s="18"/>
      <c r="D29" s="16"/>
      <c r="E29" s="17"/>
      <c r="F29" s="18">
        <v>0</v>
      </c>
      <c r="G29" s="18">
        <v>5</v>
      </c>
      <c r="H29" s="25">
        <v>0</v>
      </c>
      <c r="I29" s="32"/>
      <c r="J29" s="57">
        <v>3</v>
      </c>
      <c r="K29" s="54">
        <v>60050</v>
      </c>
      <c r="L29" s="54">
        <v>244</v>
      </c>
      <c r="M29" s="19">
        <v>320</v>
      </c>
      <c r="N29" s="13"/>
    </row>
    <row r="30" spans="1:16" ht="30" customHeight="1" thickBot="1" x14ac:dyDescent="0.3">
      <c r="A30" s="64"/>
      <c r="B30" s="53" t="s">
        <v>27</v>
      </c>
      <c r="C30" s="54"/>
      <c r="D30" s="55"/>
      <c r="E30" s="56"/>
      <c r="F30" s="54">
        <v>0</v>
      </c>
      <c r="G30" s="54">
        <v>5</v>
      </c>
      <c r="H30" s="25">
        <v>0</v>
      </c>
      <c r="I30" s="32"/>
      <c r="J30" s="57">
        <v>3</v>
      </c>
      <c r="K30" s="54">
        <v>60050</v>
      </c>
      <c r="L30" s="54">
        <v>244</v>
      </c>
      <c r="M30" s="58">
        <v>800</v>
      </c>
      <c r="N30" s="13"/>
      <c r="P30" s="92"/>
    </row>
    <row r="31" spans="1:16" ht="63.75" thickBot="1" x14ac:dyDescent="0.3">
      <c r="B31" s="53" t="s">
        <v>28</v>
      </c>
      <c r="C31" s="54"/>
      <c r="D31" s="65"/>
      <c r="E31" s="80"/>
      <c r="F31" s="67">
        <v>0</v>
      </c>
      <c r="G31" s="67">
        <v>5</v>
      </c>
      <c r="H31" s="69">
        <v>0</v>
      </c>
      <c r="I31" s="70"/>
      <c r="J31" s="71">
        <v>3</v>
      </c>
      <c r="K31" s="67">
        <v>60050</v>
      </c>
      <c r="L31" s="67">
        <v>244</v>
      </c>
      <c r="M31" s="72">
        <v>2000</v>
      </c>
      <c r="N31" s="13"/>
    </row>
    <row r="32" spans="1:16" ht="95.25" thickBot="1" x14ac:dyDescent="0.3">
      <c r="B32" s="21" t="s">
        <v>33</v>
      </c>
      <c r="C32" s="54"/>
      <c r="D32" s="55"/>
      <c r="E32" s="81"/>
      <c r="F32" s="93">
        <v>0</v>
      </c>
      <c r="G32" s="94">
        <v>5</v>
      </c>
      <c r="H32" s="95">
        <v>0</v>
      </c>
      <c r="I32" s="95"/>
      <c r="J32" s="95">
        <v>3</v>
      </c>
      <c r="K32" s="95">
        <v>60050</v>
      </c>
      <c r="L32" s="95">
        <v>244</v>
      </c>
      <c r="M32" s="96">
        <v>5000</v>
      </c>
      <c r="N32" s="13"/>
    </row>
    <row r="33" spans="2:14" ht="39.75" customHeight="1" x14ac:dyDescent="0.25">
      <c r="B33" s="34" t="s">
        <v>32</v>
      </c>
      <c r="C33" s="48"/>
      <c r="D33" s="74"/>
      <c r="E33" s="86"/>
      <c r="F33" s="91">
        <v>0</v>
      </c>
      <c r="G33" s="89">
        <v>5</v>
      </c>
      <c r="H33" s="73">
        <v>0</v>
      </c>
      <c r="I33" s="73">
        <v>3</v>
      </c>
      <c r="J33" s="73"/>
      <c r="K33" s="73">
        <v>60050</v>
      </c>
      <c r="L33" s="73">
        <v>244</v>
      </c>
      <c r="M33" s="82">
        <v>10000</v>
      </c>
    </row>
    <row r="34" spans="2:14" ht="5.25" customHeight="1" thickBot="1" x14ac:dyDescent="0.3">
      <c r="B34" s="35"/>
      <c r="C34" s="49"/>
      <c r="D34" s="75"/>
      <c r="E34" s="86"/>
      <c r="F34" s="91"/>
      <c r="G34" s="89"/>
      <c r="H34" s="73"/>
      <c r="I34" s="73"/>
      <c r="J34" s="73"/>
      <c r="K34" s="73"/>
      <c r="L34" s="73"/>
      <c r="M34" s="82"/>
    </row>
    <row r="35" spans="2:14" ht="65.25" hidden="1" customHeight="1" thickBot="1" x14ac:dyDescent="0.3">
      <c r="B35" s="36"/>
      <c r="C35" s="50"/>
      <c r="D35" s="76"/>
      <c r="E35" s="86"/>
      <c r="F35" s="91"/>
      <c r="G35" s="89"/>
      <c r="H35" s="73"/>
      <c r="I35" s="73"/>
      <c r="J35" s="73"/>
      <c r="K35" s="73"/>
      <c r="L35" s="73"/>
      <c r="M35" s="82"/>
    </row>
    <row r="36" spans="2:14" ht="111" thickBot="1" x14ac:dyDescent="0.3">
      <c r="B36" s="68" t="s">
        <v>34</v>
      </c>
      <c r="C36" s="38"/>
      <c r="D36" s="39"/>
      <c r="E36" s="87"/>
      <c r="F36" s="90">
        <v>0</v>
      </c>
      <c r="G36" s="88">
        <v>1</v>
      </c>
      <c r="H36" s="83">
        <v>1</v>
      </c>
      <c r="I36" s="83"/>
      <c r="J36" s="83">
        <v>3</v>
      </c>
      <c r="K36" s="84" t="s">
        <v>29</v>
      </c>
      <c r="L36" s="83">
        <v>244</v>
      </c>
      <c r="M36" s="85">
        <v>2520</v>
      </c>
    </row>
    <row r="37" spans="2:14" ht="16.5" thickBot="1" x14ac:dyDescent="0.3">
      <c r="B37" s="42" t="s">
        <v>14</v>
      </c>
      <c r="C37" s="43"/>
      <c r="D37" s="43"/>
      <c r="E37" s="51"/>
      <c r="F37" s="77"/>
      <c r="G37" s="78"/>
      <c r="H37" s="78"/>
      <c r="I37" s="78"/>
      <c r="J37" s="78"/>
      <c r="K37" s="78"/>
      <c r="L37" s="79"/>
      <c r="M37" s="24">
        <f>M16+M21+M36</f>
        <v>38086.199999999997</v>
      </c>
      <c r="N37" s="14"/>
    </row>
    <row r="38" spans="2:14" ht="15.75" x14ac:dyDescent="0.25">
      <c r="B38" s="5"/>
      <c r="C38" s="5"/>
      <c r="D38" s="47"/>
      <c r="E38" s="47"/>
      <c r="F38" s="33"/>
      <c r="G38" s="33"/>
      <c r="H38" s="47"/>
      <c r="I38" s="47"/>
      <c r="J38" s="33"/>
      <c r="K38" s="33"/>
      <c r="L38" s="33"/>
      <c r="M38" s="33"/>
      <c r="N38" s="15"/>
    </row>
    <row r="39" spans="2:14" x14ac:dyDescent="0.25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</row>
    <row r="40" spans="2:14" ht="15.75" x14ac:dyDescent="0.25">
      <c r="B40" s="1"/>
    </row>
    <row r="41" spans="2:14" ht="15.75" x14ac:dyDescent="0.25">
      <c r="B41" s="1"/>
    </row>
    <row r="42" spans="2:14" x14ac:dyDescent="0.25">
      <c r="B42" s="3"/>
    </row>
  </sheetData>
  <mergeCells count="30">
    <mergeCell ref="D28:E28"/>
    <mergeCell ref="H28:I28"/>
    <mergeCell ref="B10:N10"/>
    <mergeCell ref="D38:E38"/>
    <mergeCell ref="H38:I38"/>
    <mergeCell ref="F33:F35"/>
    <mergeCell ref="G33:G35"/>
    <mergeCell ref="H33:H35"/>
    <mergeCell ref="I33:J35"/>
    <mergeCell ref="M33:M35"/>
    <mergeCell ref="C36:D36"/>
    <mergeCell ref="B37:E37"/>
    <mergeCell ref="K33:K35"/>
    <mergeCell ref="L33:L35"/>
    <mergeCell ref="D31:E31"/>
    <mergeCell ref="B33:B35"/>
    <mergeCell ref="C33:D35"/>
    <mergeCell ref="E33:E35"/>
    <mergeCell ref="B12:N12"/>
    <mergeCell ref="B11:N11"/>
    <mergeCell ref="D22:E22"/>
    <mergeCell ref="H22:I22"/>
    <mergeCell ref="H31:I31"/>
    <mergeCell ref="D14:E14"/>
    <mergeCell ref="H14:I14"/>
    <mergeCell ref="D13:E13"/>
    <mergeCell ref="H13:I13"/>
    <mergeCell ref="D15:E15"/>
    <mergeCell ref="F15:G15"/>
    <mergeCell ref="H15:J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Азм</dc:creator>
  <cp:lastModifiedBy>Азм</cp:lastModifiedBy>
  <cp:lastPrinted>2018-10-02T14:13:07Z</cp:lastPrinted>
  <dcterms:created xsi:type="dcterms:W3CDTF">2018-02-14T06:26:22Z</dcterms:created>
  <dcterms:modified xsi:type="dcterms:W3CDTF">2018-11-14T09:21:43Z</dcterms:modified>
</cp:coreProperties>
</file>