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зм\Desktop\Бюджет 2019\Бюджет 2019\Бюбжет 2019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F29" i="1"/>
  <c r="E29" i="1"/>
  <c r="F27" i="1"/>
  <c r="E27" i="1"/>
  <c r="F24" i="1"/>
  <c r="E24" i="1"/>
  <c r="F19" i="1"/>
  <c r="E19" i="1"/>
  <c r="F17" i="1"/>
  <c r="E17" i="1"/>
  <c r="D17" i="1" l="1"/>
  <c r="D31" i="1" l="1"/>
  <c r="D29" i="1"/>
  <c r="D27" i="1"/>
  <c r="D24" i="1"/>
  <c r="D19" i="1"/>
  <c r="E10" i="1"/>
  <c r="E33" i="1" s="1"/>
  <c r="F10" i="1"/>
  <c r="F33" i="1" s="1"/>
  <c r="D10" i="1"/>
  <c r="D33" i="1" l="1"/>
</calcChain>
</file>

<file path=xl/sharedStrings.xml><?xml version="1.0" encoding="utf-8"?>
<sst xmlns="http://schemas.openxmlformats.org/spreadsheetml/2006/main" count="63" uniqueCount="42">
  <si>
    <t>Приложение №4</t>
  </si>
  <si>
    <t>Распределение</t>
  </si>
  <si>
    <t>РЗ</t>
  </si>
  <si>
    <t>ПЗ</t>
  </si>
  <si>
    <t>Наименование</t>
  </si>
  <si>
    <t>Общегосударственные вопросы</t>
  </si>
  <si>
    <t>Функционирование высшего должностного  лица субъекта  Российской Федерации и муниципального образования</t>
  </si>
  <si>
    <t>Функционирование  законодательных  (представительных) органов государственной 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</si>
  <si>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</si>
  <si>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  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</si>
  <si>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</si>
  <si>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</si>
  <si>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</si>
  <si>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 xml:space="preserve">             Дорожное хозяйство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</si>
  <si>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</si>
  <si>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</si>
  <si>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</si>
  <si>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</si>
  <si>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</si>
  <si>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</si>
  <si>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</si>
  <si>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Культура и кинематография</t>
  </si>
  <si>
    <t>Культура</t>
  </si>
  <si>
    <t>Социальная политика</t>
  </si>
  <si>
    <t>Охрана семьи и детства.</t>
  </si>
  <si>
    <t xml:space="preserve">     Физическая культура и спорт</t>
  </si>
  <si>
    <t>Физическая культура</t>
  </si>
  <si>
    <t>Итого:</t>
  </si>
  <si>
    <t xml:space="preserve">                      к проекту Решению Городского совета городского округа г. Сунжа</t>
  </si>
  <si>
    <t>01</t>
  </si>
  <si>
    <t>02</t>
  </si>
  <si>
    <t>03</t>
  </si>
  <si>
    <t>04</t>
  </si>
  <si>
    <t>06</t>
  </si>
  <si>
    <t>09</t>
  </si>
  <si>
    <t>05</t>
  </si>
  <si>
    <t>07</t>
  </si>
  <si>
    <t>08</t>
  </si>
  <si>
    <t>13</t>
  </si>
  <si>
    <t xml:space="preserve">           "О бюджете городского округа г. Сунжа  на 2019 год и плановый период </t>
  </si>
  <si>
    <t xml:space="preserve">                                                                                                        2020-2021 годов» </t>
  </si>
  <si>
    <t xml:space="preserve"> расходов по РЗ  и ПЗ на 2019г.  плановый период 20120-2021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</si>
</sst>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8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2" fillId="3" borderId="9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3" workbookViewId="0">
      <selection activeCell="F38" sqref="F37:F38"/>
    </sheetView>
  </sheetViews>
  <sheetFormatPr defaultRowHeight="15" x14ac:dyDescent="0.25"/>
  <cols>
    <col min="1" max="1" width="3.85546875" customWidth="1"/>
    <col min="2" max="2" width="3.5703125" customWidth="1"/>
    <col min="3" max="3" width="40.140625" customWidth="1"/>
    <col min="4" max="4" width="11" customWidth="1"/>
    <col min="5" max="5" width="11.140625" customWidth="1"/>
    <col min="6" max="6" width="11.7109375" customWidth="1"/>
    <col min="7" max="7" width="0.85546875" customWidth="1"/>
  </cols>
  <sheetData>
    <row r="1" spans="1:6" x14ac:dyDescent="0.25">
      <c r="A1" s="1"/>
    </row>
    <row r="2" spans="1:6" ht="15.75" x14ac:dyDescent="0.25">
      <c r="A2" s="2"/>
      <c r="B2" s="47" t="s">
        <v>0</v>
      </c>
      <c r="C2" s="47"/>
      <c r="D2" s="47"/>
      <c r="E2" s="47"/>
      <c r="F2" s="47"/>
    </row>
    <row r="3" spans="1:6" ht="15.75" x14ac:dyDescent="0.25">
      <c r="A3" s="2"/>
      <c r="B3" s="2" t="s">
        <v>28</v>
      </c>
      <c r="C3" s="7"/>
      <c r="D3" s="7"/>
      <c r="E3" s="7"/>
      <c r="F3" s="7"/>
    </row>
    <row r="4" spans="1:6" ht="15.75" x14ac:dyDescent="0.25">
      <c r="A4" s="2"/>
      <c r="B4" s="2" t="s">
        <v>39</v>
      </c>
      <c r="C4" s="2"/>
      <c r="D4" s="2"/>
      <c r="E4" s="2"/>
      <c r="F4" s="2"/>
    </row>
    <row r="5" spans="1:6" ht="15.75" x14ac:dyDescent="0.25">
      <c r="A5" s="2"/>
      <c r="B5" s="48" t="s">
        <v>40</v>
      </c>
      <c r="C5" s="48"/>
      <c r="D5" s="48"/>
      <c r="E5" s="48"/>
      <c r="F5" s="48"/>
    </row>
    <row r="6" spans="1:6" ht="15.75" x14ac:dyDescent="0.25">
      <c r="A6" s="2"/>
      <c r="B6" s="49"/>
      <c r="C6" s="49"/>
      <c r="D6" s="49"/>
      <c r="E6" s="49"/>
      <c r="F6" s="49"/>
    </row>
    <row r="7" spans="1:6" ht="15.75" x14ac:dyDescent="0.25">
      <c r="A7" s="50"/>
      <c r="B7" s="52" t="s">
        <v>1</v>
      </c>
      <c r="C7" s="52"/>
      <c r="D7" s="52"/>
      <c r="E7" s="52"/>
      <c r="F7" s="52"/>
    </row>
    <row r="8" spans="1:6" ht="16.5" thickBot="1" x14ac:dyDescent="0.3">
      <c r="A8" s="51"/>
      <c r="B8" s="53" t="s">
        <v>41</v>
      </c>
      <c r="C8" s="53"/>
      <c r="D8" s="53"/>
      <c r="E8" s="53"/>
      <c r="F8" s="53"/>
    </row>
    <row r="9" spans="1:6" ht="16.5" thickBot="1" x14ac:dyDescent="0.3">
      <c r="A9" s="8" t="s">
        <v>2</v>
      </c>
      <c r="B9" s="9" t="s">
        <v>3</v>
      </c>
      <c r="C9" s="9" t="s">
        <v>4</v>
      </c>
      <c r="D9" s="10">
        <v>2019</v>
      </c>
      <c r="E9" s="11">
        <v>2020</v>
      </c>
      <c r="F9" s="9">
        <v>2021</v>
      </c>
    </row>
    <row r="10" spans="1:6" ht="16.5" thickBot="1" x14ac:dyDescent="0.3">
      <c r="A10" s="12">
        <v>1</v>
      </c>
      <c r="B10" s="13"/>
      <c r="C10" s="9" t="s">
        <v>5</v>
      </c>
      <c r="D10" s="14">
        <f>D11+D12+D13+D14+D15+D16</f>
        <v>51797</v>
      </c>
      <c r="E10" s="14">
        <f t="shared" ref="E10:F10" si="0">E11+E12+E13+E14+E15+E16</f>
        <v>53232.6</v>
      </c>
      <c r="F10" s="14">
        <f t="shared" si="0"/>
        <v>58848.899999999994</v>
      </c>
    </row>
    <row r="11" spans="1:6" ht="62.25" customHeight="1" thickBot="1" x14ac:dyDescent="0.3">
      <c r="A11" s="23" t="s">
        <v>29</v>
      </c>
      <c r="B11" s="24" t="s">
        <v>30</v>
      </c>
      <c r="C11" s="3" t="s">
        <v>6</v>
      </c>
      <c r="D11" s="39">
        <v>650.5</v>
      </c>
      <c r="E11" s="39">
        <v>650.5</v>
      </c>
      <c r="F11" s="39">
        <v>650.5</v>
      </c>
    </row>
    <row r="12" spans="1:6" ht="75" customHeight="1" thickBot="1" x14ac:dyDescent="0.3">
      <c r="A12" s="23" t="s">
        <v>29</v>
      </c>
      <c r="B12" s="24" t="s">
        <v>31</v>
      </c>
      <c r="C12" s="4" t="s">
        <v>7</v>
      </c>
      <c r="D12" s="39">
        <v>6113.6</v>
      </c>
      <c r="E12" s="39">
        <v>6113.6</v>
      </c>
      <c r="F12" s="39">
        <v>6113.6</v>
      </c>
    </row>
    <row r="13" spans="1:6" ht="93.75" customHeight="1" thickBot="1" x14ac:dyDescent="0.3">
      <c r="A13" s="23" t="s">
        <v>29</v>
      </c>
      <c r="B13" s="24" t="s">
        <v>32</v>
      </c>
      <c r="C13" s="4" t="s">
        <v>8</v>
      </c>
      <c r="D13" s="39">
        <v>19162.599999999999</v>
      </c>
      <c r="E13" s="39">
        <v>21012.6</v>
      </c>
      <c r="F13" s="39">
        <v>21012.6</v>
      </c>
    </row>
    <row r="14" spans="1:6" ht="63" customHeight="1" thickBot="1" x14ac:dyDescent="0.3">
      <c r="A14" s="23" t="s">
        <v>29</v>
      </c>
      <c r="B14" s="24" t="s">
        <v>33</v>
      </c>
      <c r="C14" s="4" t="s">
        <v>9</v>
      </c>
      <c r="D14" s="39">
        <v>5910.5</v>
      </c>
      <c r="E14" s="39">
        <v>5910.5</v>
      </c>
      <c r="F14" s="39">
        <v>5910.5</v>
      </c>
    </row>
    <row r="15" spans="1:6" ht="16.5" thickBot="1" x14ac:dyDescent="0.3">
      <c r="A15" s="23" t="s">
        <v>29</v>
      </c>
      <c r="B15" s="24">
        <v>11</v>
      </c>
      <c r="C15" s="5" t="s">
        <v>10</v>
      </c>
      <c r="D15" s="39">
        <v>2000</v>
      </c>
      <c r="E15" s="39">
        <v>3850</v>
      </c>
      <c r="F15" s="39">
        <v>3979</v>
      </c>
    </row>
    <row r="16" spans="1:6" ht="16.5" thickBot="1" x14ac:dyDescent="0.3">
      <c r="A16" s="23" t="s">
        <v>29</v>
      </c>
      <c r="B16" s="25" t="s">
        <v>38</v>
      </c>
      <c r="C16" s="6" t="s">
        <v>11</v>
      </c>
      <c r="D16" s="39">
        <v>17959.8</v>
      </c>
      <c r="E16" s="39">
        <v>15695.4</v>
      </c>
      <c r="F16" s="39">
        <v>21182.7</v>
      </c>
    </row>
    <row r="17" spans="1:6" ht="16.5" thickBot="1" x14ac:dyDescent="0.3">
      <c r="A17" s="26" t="s">
        <v>32</v>
      </c>
      <c r="B17" s="27"/>
      <c r="C17" s="9" t="s">
        <v>12</v>
      </c>
      <c r="D17" s="40">
        <f>D18</f>
        <v>10696.2</v>
      </c>
      <c r="E17" s="40">
        <f t="shared" ref="E17:F17" si="1">E18</f>
        <v>8965.9</v>
      </c>
      <c r="F17" s="40">
        <f t="shared" si="1"/>
        <v>10916.2</v>
      </c>
    </row>
    <row r="18" spans="1:6" ht="16.5" thickBot="1" x14ac:dyDescent="0.3">
      <c r="A18" s="28" t="s">
        <v>32</v>
      </c>
      <c r="B18" s="29" t="s">
        <v>34</v>
      </c>
      <c r="C18" s="16" t="s">
        <v>13</v>
      </c>
      <c r="D18" s="41">
        <v>10696.2</v>
      </c>
      <c r="E18" s="41">
        <v>8965.9</v>
      </c>
      <c r="F18" s="41">
        <v>10916.2</v>
      </c>
    </row>
    <row r="19" spans="1:6" ht="16.5" thickBot="1" x14ac:dyDescent="0.3">
      <c r="A19" s="30" t="s">
        <v>35</v>
      </c>
      <c r="B19" s="31"/>
      <c r="C19" s="17" t="s">
        <v>14</v>
      </c>
      <c r="D19" s="42">
        <f>D20+D21+D22</f>
        <v>24970</v>
      </c>
      <c r="E19" s="42">
        <f>E20+E21+E22</f>
        <v>20265.7</v>
      </c>
      <c r="F19" s="42">
        <f>F20+F21+F22</f>
        <v>12699.1</v>
      </c>
    </row>
    <row r="20" spans="1:6" ht="16.5" thickBot="1" x14ac:dyDescent="0.3">
      <c r="A20" s="32" t="s">
        <v>35</v>
      </c>
      <c r="B20" s="33" t="s">
        <v>29</v>
      </c>
      <c r="C20" s="18" t="s">
        <v>15</v>
      </c>
      <c r="D20" s="43">
        <v>0</v>
      </c>
      <c r="E20" s="43">
        <v>0</v>
      </c>
      <c r="F20" s="43">
        <v>0</v>
      </c>
    </row>
    <row r="21" spans="1:6" ht="16.5" thickBot="1" x14ac:dyDescent="0.3">
      <c r="A21" s="32" t="s">
        <v>35</v>
      </c>
      <c r="B21" s="33" t="s">
        <v>30</v>
      </c>
      <c r="C21" s="18" t="s">
        <v>16</v>
      </c>
      <c r="D21" s="43">
        <v>0</v>
      </c>
      <c r="E21" s="43">
        <v>0</v>
      </c>
      <c r="F21" s="43">
        <v>0</v>
      </c>
    </row>
    <row r="22" spans="1:6" x14ac:dyDescent="0.25">
      <c r="A22" s="54" t="s">
        <v>35</v>
      </c>
      <c r="B22" s="54" t="s">
        <v>31</v>
      </c>
      <c r="C22" s="56" t="s">
        <v>17</v>
      </c>
      <c r="D22" s="45">
        <v>24970</v>
      </c>
      <c r="E22" s="45">
        <v>20265.7</v>
      </c>
      <c r="F22" s="45">
        <v>12699.1</v>
      </c>
    </row>
    <row r="23" spans="1:6" ht="4.5" customHeight="1" thickBot="1" x14ac:dyDescent="0.3">
      <c r="A23" s="55"/>
      <c r="B23" s="55"/>
      <c r="C23" s="57"/>
      <c r="D23" s="46"/>
      <c r="E23" s="46"/>
      <c r="F23" s="46"/>
    </row>
    <row r="24" spans="1:6" ht="16.5" thickBot="1" x14ac:dyDescent="0.3">
      <c r="A24" s="30" t="s">
        <v>36</v>
      </c>
      <c r="B24" s="34"/>
      <c r="C24" s="8" t="s">
        <v>18</v>
      </c>
      <c r="D24" s="44">
        <f>D25+D26</f>
        <v>0</v>
      </c>
      <c r="E24" s="44">
        <f t="shared" ref="E24:F24" si="2">E25+E26</f>
        <v>0</v>
      </c>
      <c r="F24" s="44">
        <f t="shared" si="2"/>
        <v>0</v>
      </c>
    </row>
    <row r="25" spans="1:6" ht="16.5" thickBot="1" x14ac:dyDescent="0.3">
      <c r="A25" s="32" t="s">
        <v>36</v>
      </c>
      <c r="B25" s="33" t="s">
        <v>29</v>
      </c>
      <c r="C25" s="12" t="s">
        <v>19</v>
      </c>
      <c r="D25" s="43">
        <v>0</v>
      </c>
      <c r="E25" s="43">
        <v>0</v>
      </c>
      <c r="F25" s="43">
        <v>0</v>
      </c>
    </row>
    <row r="26" spans="1:6" ht="16.5" thickBot="1" x14ac:dyDescent="0.3">
      <c r="A26" s="28" t="s">
        <v>36</v>
      </c>
      <c r="B26" s="35" t="s">
        <v>30</v>
      </c>
      <c r="C26" s="15" t="s">
        <v>20</v>
      </c>
      <c r="D26" s="43">
        <v>0</v>
      </c>
      <c r="E26" s="43">
        <v>0</v>
      </c>
      <c r="F26" s="43">
        <v>0</v>
      </c>
    </row>
    <row r="27" spans="1:6" ht="16.5" thickBot="1" x14ac:dyDescent="0.3">
      <c r="A27" s="30" t="s">
        <v>37</v>
      </c>
      <c r="B27" s="36"/>
      <c r="C27" s="8" t="s">
        <v>21</v>
      </c>
      <c r="D27" s="40">
        <f>D28</f>
        <v>7522.8</v>
      </c>
      <c r="E27" s="40">
        <f t="shared" ref="E27:F27" si="3">E28</f>
        <v>7522.8</v>
      </c>
      <c r="F27" s="40">
        <f t="shared" si="3"/>
        <v>7522.8</v>
      </c>
    </row>
    <row r="28" spans="1:6" ht="16.5" thickBot="1" x14ac:dyDescent="0.3">
      <c r="A28" s="28" t="s">
        <v>37</v>
      </c>
      <c r="B28" s="35" t="s">
        <v>29</v>
      </c>
      <c r="C28" s="15" t="s">
        <v>22</v>
      </c>
      <c r="D28" s="43">
        <v>7522.8</v>
      </c>
      <c r="E28" s="43">
        <v>7522.8</v>
      </c>
      <c r="F28" s="43">
        <v>7522.8</v>
      </c>
    </row>
    <row r="29" spans="1:6" ht="16.5" thickBot="1" x14ac:dyDescent="0.3">
      <c r="A29" s="8">
        <v>10</v>
      </c>
      <c r="B29" s="19"/>
      <c r="C29" s="58" t="s">
        <v>23</v>
      </c>
      <c r="D29" s="59">
        <f>D30</f>
        <v>4536.5</v>
      </c>
      <c r="E29" s="59">
        <f t="shared" ref="E29:F29" si="4">E30</f>
        <v>4559.1000000000004</v>
      </c>
      <c r="F29" s="59">
        <f t="shared" si="4"/>
        <v>4587.3999999999996</v>
      </c>
    </row>
    <row r="30" spans="1:6" ht="16.5" thickBot="1" x14ac:dyDescent="0.3">
      <c r="A30" s="15">
        <v>10</v>
      </c>
      <c r="B30" s="35" t="s">
        <v>32</v>
      </c>
      <c r="C30" s="60" t="s">
        <v>24</v>
      </c>
      <c r="D30" s="61">
        <v>4536.5</v>
      </c>
      <c r="E30" s="61">
        <v>4559.1000000000004</v>
      </c>
      <c r="F30" s="61">
        <v>4587.3999999999996</v>
      </c>
    </row>
    <row r="31" spans="1:6" ht="16.5" thickBot="1" x14ac:dyDescent="0.3">
      <c r="A31" s="8">
        <v>11</v>
      </c>
      <c r="B31" s="37"/>
      <c r="C31" s="20" t="s">
        <v>25</v>
      </c>
      <c r="D31" s="44">
        <f>D32</f>
        <v>8945.6</v>
      </c>
      <c r="E31" s="44">
        <f t="shared" ref="E31:F31" si="5">E32</f>
        <v>8945.6</v>
      </c>
      <c r="F31" s="44">
        <f t="shared" si="5"/>
        <v>8945.6</v>
      </c>
    </row>
    <row r="32" spans="1:6" ht="16.5" thickBot="1" x14ac:dyDescent="0.3">
      <c r="A32" s="12">
        <v>11</v>
      </c>
      <c r="B32" s="38" t="s">
        <v>29</v>
      </c>
      <c r="C32" s="21" t="s">
        <v>26</v>
      </c>
      <c r="D32" s="43">
        <v>8945.6</v>
      </c>
      <c r="E32" s="43">
        <v>8945.6</v>
      </c>
      <c r="F32" s="43">
        <v>8945.6</v>
      </c>
    </row>
    <row r="33" spans="1:6" ht="16.5" thickBot="1" x14ac:dyDescent="0.3">
      <c r="A33" s="22"/>
      <c r="B33" s="13"/>
      <c r="C33" s="9" t="s">
        <v>27</v>
      </c>
      <c r="D33" s="40">
        <f>D10+D17+D19+D24+D27+D29+D31</f>
        <v>108468.1</v>
      </c>
      <c r="E33" s="40">
        <f>E10+E17+E19+E24+E27+E29+E31</f>
        <v>103491.70000000001</v>
      </c>
      <c r="F33" s="40">
        <f>F10+F17+F19+F24+F27+F29+F31</f>
        <v>103520</v>
      </c>
    </row>
  </sheetData>
  <mergeCells count="12">
    <mergeCell ref="F22:F23"/>
    <mergeCell ref="B2:F2"/>
    <mergeCell ref="B5:F5"/>
    <mergeCell ref="B6:F6"/>
    <mergeCell ref="A7:A8"/>
    <mergeCell ref="B7:F7"/>
    <mergeCell ref="B8:F8"/>
    <mergeCell ref="A22:A23"/>
    <mergeCell ref="B22:B23"/>
    <mergeCell ref="C22:C23"/>
    <mergeCell ref="D22:D23"/>
    <mergeCell ref="E22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Азм</dc:creator>
  <cp:lastModifiedBy>Азм</cp:lastModifiedBy>
  <cp:lastPrinted>2018-11-14T11:55:52Z</cp:lastPrinted>
  <dcterms:created xsi:type="dcterms:W3CDTF">2018-02-13T07:27:36Z</dcterms:created>
  <dcterms:modified xsi:type="dcterms:W3CDTF">2018-12-05T06:57:16Z</dcterms:modified>
</cp:coreProperties>
</file>